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amówienia 2019\14 Dostawa wyrobów medycznych\"/>
    </mc:Choice>
  </mc:AlternateContent>
  <bookViews>
    <workbookView xWindow="0" yWindow="0" windowWidth="28800" windowHeight="12585"/>
  </bookViews>
  <sheets>
    <sheet name="formularz cen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I81" i="1"/>
  <c r="I80" i="1"/>
  <c r="I79" i="1"/>
  <c r="I78" i="1"/>
  <c r="I77" i="1"/>
  <c r="I76" i="1"/>
  <c r="I75" i="1"/>
  <c r="I72" i="1"/>
  <c r="I73" i="1"/>
  <c r="I71" i="1"/>
  <c r="I70" i="1"/>
  <c r="I69" i="1"/>
  <c r="I68" i="1"/>
  <c r="I74" i="1"/>
  <c r="I67" i="1"/>
  <c r="I66" i="1"/>
  <c r="I83" i="1" l="1"/>
  <c r="I40" i="1" l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38" i="1"/>
  <c r="I27" i="1"/>
  <c r="I28" i="1"/>
  <c r="I29" i="1"/>
  <c r="I30" i="1"/>
  <c r="I31" i="1"/>
  <c r="I32" i="1"/>
  <c r="I33" i="1"/>
  <c r="I34" i="1"/>
  <c r="I35" i="1"/>
  <c r="I36" i="1"/>
  <c r="I37" i="1"/>
  <c r="I39" i="1"/>
  <c r="I20" i="1" l="1"/>
  <c r="I21" i="1"/>
  <c r="I22" i="1"/>
  <c r="I23" i="1"/>
  <c r="I24" i="1"/>
  <c r="I25" i="1"/>
  <c r="I26" i="1"/>
  <c r="I17" i="1"/>
  <c r="I18" i="1"/>
  <c r="I15" i="1"/>
  <c r="I16" i="1"/>
  <c r="I13" i="1"/>
  <c r="I14" i="1"/>
  <c r="I19" i="1"/>
  <c r="I12" i="1"/>
  <c r="I10" i="1"/>
  <c r="I11" i="1"/>
  <c r="I9" i="1"/>
  <c r="I8" i="1" l="1"/>
  <c r="I7" i="1"/>
  <c r="I61" i="1" l="1"/>
</calcChain>
</file>

<file path=xl/sharedStrings.xml><?xml version="1.0" encoding="utf-8"?>
<sst xmlns="http://schemas.openxmlformats.org/spreadsheetml/2006/main" count="314" uniqueCount="187">
  <si>
    <t>Lp.</t>
  </si>
  <si>
    <t>Asortyment</t>
  </si>
  <si>
    <t>1.</t>
  </si>
  <si>
    <t>2.</t>
  </si>
  <si>
    <t>4.</t>
  </si>
  <si>
    <t>17.</t>
  </si>
  <si>
    <t>Fartuch flizelinowy</t>
  </si>
  <si>
    <t>Czepek chirurgiczny z gumką</t>
  </si>
  <si>
    <t>Maska chirurgiczna 3-warstwowa z gumką o właściwościach hipoalergicznych. Wysoka przepuszczalność nie ograniczająca swobodnego oddychania.</t>
  </si>
  <si>
    <t>Korpus i tłok strzykawki – polipropylen, podwójna kryza ograniczająca wysuwanie się tłoka, czytelna i trwała skala</t>
  </si>
  <si>
    <t>op.</t>
  </si>
  <si>
    <t>szt.</t>
  </si>
  <si>
    <t>wartość  netto</t>
  </si>
  <si>
    <t>jed.miary</t>
  </si>
  <si>
    <t>cena jedn.</t>
  </si>
  <si>
    <t>podatek VAT</t>
  </si>
  <si>
    <t>RAZEM</t>
  </si>
  <si>
    <t>………………………………………………….</t>
  </si>
  <si>
    <t>nazwa/pieczęć Wykonawcy</t>
  </si>
  <si>
    <t>Wykonane z nitrylu, bez środka pudrującego, niejałowe. Rękawiczki teksturowane na końcach palców, mankiet równomiernie rolowany. Rękawiczki o uniwersalnym kształcie, pasujące na prawą i lewą dłoń. (200 szt. w opakowniu)</t>
  </si>
  <si>
    <t>Rękawice chirurgiczne sterylne, pudrowane,  wykonane z naturalnego lateksu, powierzchnia zapewniająca optymalną wrażliwość dotykową, jałowe, pakowane w podwójne opakowanie. Równomiernie rolowany brzeg. Pasujące na prawą i lewą dłoń. (50 szt. w opakowniu)</t>
  </si>
  <si>
    <t>Kompresy jałowe gazowe 5x5</t>
  </si>
  <si>
    <t xml:space="preserve">3. </t>
  </si>
  <si>
    <t>Kompresy jałowe gazowe 7,5x7,5</t>
  </si>
  <si>
    <t>Kompresy jałowe gazowe 9x9</t>
  </si>
  <si>
    <t xml:space="preserve">5. </t>
  </si>
  <si>
    <t xml:space="preserve">6. </t>
  </si>
  <si>
    <t>Kompresy jałowe gazowe 10x10</t>
  </si>
  <si>
    <t xml:space="preserve">7. </t>
  </si>
  <si>
    <t xml:space="preserve">8. </t>
  </si>
  <si>
    <t xml:space="preserve">9. </t>
  </si>
  <si>
    <t xml:space="preserve"> Zestaw do cewnikowania</t>
  </si>
  <si>
    <t>Zestaw do cewnikowania  jałowy zawiera: rękawice lateksowe (2 szt.),  serweta z laminatu 50x50 cm (1 szt.),  serweta z laminatu 50x60 cm z wycięciem o średnicy 5 cm (1 szt.), tupfery  20x20 cm (6 szt.), pojemnik okrągły 120 ml (1 szt.), pęseta plastikowa (1 szt.), cewnik  (1 szt.), worek na mocz 2 l (1 szt.), strzykawka 10 ml (1 szt.) , igła 12 mm (1 szt.).</t>
  </si>
  <si>
    <t xml:space="preserve">10. </t>
  </si>
  <si>
    <t>Strzykawki w rozmiarze 5 ml</t>
  </si>
  <si>
    <t>Strzykawki w rozmiarze 2 ml</t>
  </si>
  <si>
    <t xml:space="preserve">11. </t>
  </si>
  <si>
    <t xml:space="preserve">12. </t>
  </si>
  <si>
    <t>Strzykawki w rozmiarze 10 ml</t>
  </si>
  <si>
    <t>Strzykawki w rozmiarze 20 ml</t>
  </si>
  <si>
    <t>Strzykawki w rozmiarze 50 ml</t>
  </si>
  <si>
    <t>Aparat do kroplówki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</si>
  <si>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</si>
  <si>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</si>
  <si>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</si>
  <si>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</si>
  <si>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</si>
  <si>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</si>
  <si>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</si>
  <si>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</si>
  <si>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</si>
  <si>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>Bandaże elastyczne</t>
  </si>
  <si>
    <t>Opaska elastyczna  z zapinką o wymiarach 5m x 10 cm</t>
  </si>
  <si>
    <t>Bandaże gazowe</t>
  </si>
  <si>
    <t>Mydło w płynie</t>
  </si>
  <si>
    <t>Ręczniki listkowe</t>
  </si>
  <si>
    <t>Papier toaletowy</t>
  </si>
  <si>
    <t>Środki do dezynfekcji rąk</t>
  </si>
  <si>
    <t>Miski nerkowate jednorazowe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</si>
  <si>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</si>
  <si>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</si>
  <si>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</si>
  <si>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</si>
  <si>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</si>
  <si>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</si>
  <si>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</si>
  <si>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</si>
  <si>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</si>
  <si>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</si>
  <si>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</si>
  <si>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>Opatrunki do zabezpieczenia igły VIGGO</t>
  </si>
  <si>
    <t>Samoprzylepny opatrunek do mocowania kaniul dożylnych wykonany z włókniny.   Plaster elastyczny,  hipoalergiczny i jałowy, przepuszcza powietrze. Wymiary ok 5cm x 7,2cm</t>
  </si>
  <si>
    <t>Glukometr</t>
  </si>
  <si>
    <t>Nakłuwacz do glukometru</t>
  </si>
  <si>
    <t xml:space="preserve"> Sterylne lancety jednorazowe  do punktowego nakłuwania skóry w celu pobrania próbki krwi.</t>
  </si>
  <si>
    <t>Paski do glukometrów</t>
  </si>
  <si>
    <t>Fartuch z folii</t>
  </si>
  <si>
    <t>Maska ochronna jednorazowa z gumką</t>
  </si>
  <si>
    <t>Okulary ochronne gogle jednorazowe</t>
  </si>
  <si>
    <t>Okulary ochronne typu gogle wykonane z przezroczystego materiału</t>
  </si>
  <si>
    <t>Krem do rąk Silonda 500 ml</t>
  </si>
  <si>
    <t>Papier xero</t>
  </si>
  <si>
    <t>Igły iniekcyjne 0,3mmx13mm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</si>
  <si>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</si>
  <si>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</si>
  <si>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</si>
  <si>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</si>
  <si>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</si>
  <si>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</si>
  <si>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</si>
  <si>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</si>
  <si>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</si>
  <si>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</si>
  <si>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</si>
  <si>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</si>
  <si>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</si>
  <si>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</si>
  <si>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</si>
  <si>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</si>
  <si>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</si>
  <si>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</si>
  <si>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</si>
  <si>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</si>
  <si>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</si>
  <si>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</si>
  <si>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>Igły iniekcyjne 0,4mmx19mm</t>
  </si>
  <si>
    <t>Igły iniekcyjne 0,5mmx25mm</t>
  </si>
  <si>
    <t>Igły iniekcyjne 0,6mmx25mm</t>
  </si>
  <si>
    <t>Igły iniekcyjne 0,6mmx30mm</t>
  </si>
  <si>
    <t>Igły iniekcyjne 0,7mmx30mm</t>
  </si>
  <si>
    <t>Igły iniekcyjne 0,7mmx40mm</t>
  </si>
  <si>
    <t>Igły iniekcyjne 0,8mmx40mm</t>
  </si>
  <si>
    <t>Igły iniekcyjne 0,9mmx40mm</t>
  </si>
  <si>
    <t>Igły iniekcyjne 1,1mmx40mm</t>
  </si>
  <si>
    <t>Igły iniekcyjne 1,2mmx40mm</t>
  </si>
  <si>
    <t>Cholesterolometry</t>
  </si>
  <si>
    <t>Paski do cholesterolometrów</t>
  </si>
  <si>
    <t>Nakłuwacze do cholesterolometrów</t>
  </si>
  <si>
    <t>Wenflon 26G (fioletowy)</t>
  </si>
  <si>
    <t>Wenflon 24G (żółty)</t>
  </si>
  <si>
    <t>Wenflon 22G (niebieski)</t>
  </si>
  <si>
    <t>Wenflon 20G (różowy)</t>
  </si>
  <si>
    <t>Wenflon 18G (zielony)</t>
  </si>
  <si>
    <t>Wenflon 17G (biały)</t>
  </si>
  <si>
    <t>Wenflon 16G (szary)</t>
  </si>
  <si>
    <t>Wenflon 14G (pomarańczowy)</t>
  </si>
  <si>
    <t>ilość</t>
  </si>
  <si>
    <t>Mydło antybakteryjne w płynie opakowanie 5 l. hipoalergiczne</t>
  </si>
  <si>
    <t>Dreny kroplówkowe</t>
  </si>
  <si>
    <t>Wenflon  rozmiar: 0,7 x 19mm  G24 wyposażony w przeźroczystą komorę kontrolną, sterylny. Kaniula dożylna do jednorazowego użytku. Materiał, z którego wykonany jest cewnik-FEP. Materiał, z którego wykonana jest igła - stal nierdzewna.</t>
  </si>
  <si>
    <t>Wenflon rozmiar 0,6 x 19mm  G26 , wyposażony w przeźroczystą komorę kontrolną, sterylny. Kaniula dożylna do jednorazowego użytku. Materiał, z którego wykonany jest cewnik-FEP. Materiał, z którego wykonana jest igła - stal nierdzewna.</t>
  </si>
  <si>
    <t>Wenflon rozmiar: 0,8  x 25  mm 22G wyposażony w przeźroczystą komorę kontrolną, sterylny. Kaniula dożylna do jednorazowego użytku. Materiał, z którego wykonany jest cewnik-FEP. Materiał, z którego wykonana jest igła - stal nierdzewna.</t>
  </si>
  <si>
    <t>Wenflon rozmiar: 1,0  x 32  mm, 20G wyposażony w przeźroczystą komorę kontrolną, sterylny. Kaniula dożylna do jednorazowego użytku. Materiał, z którego wykonany jest cewnik-FEP. Materiał, z którego wykonana jest igła - stal nierdzewna.</t>
  </si>
  <si>
    <t>Wenflon rozmiar: 1,2  x 45  mm 18G wyposażony w przeźroczystą komorę kontrolną, sterylny. Kaniula dożylna do jednorazowego użytku. Materiał, z którego wykonany jest cewnik-FEP. Materiał, z którego wykonana jest igła - stal nierdzewna.</t>
  </si>
  <si>
    <t>Wenflon rozmiar: 1,5 x 45mm, 17G wyposażony w przeźroczystą komorę kontrolną, sterylny. Kaniula dożylna do jednorazowego użytku. Materiał, z którego wykonany jest cewnik-FEP. Materiał, z którego wykonana jest igła - stal nierdzewna.</t>
  </si>
  <si>
    <t>Wenflon rozmiar: 1,6  x 45  mm, 16G wyposażony w przeźroczystą komorę kontrolną, sterylny.Kaniula dożylna do jednorazowego użytku. Materiał, z którego wykonany jest cewnik-FEP. Materiał, z którego wykonana jest igła - stal nierdzewna.</t>
  </si>
  <si>
    <t>Wenflon rozmiar: 2,1 x 45mm , 14G wyposażony w przeźroczystą komorę kontrolną, sterylny. Kaniula dożylna do jednorazowego użytku. Materiał, z którego wykonany jest cewnik-FEP. Materiał, z którego wykonana jest igła - stal nierdzewna.</t>
  </si>
  <si>
    <t xml:space="preserve">Bandaż wykonany z naturalnych włókien 4 m x 10 cm </t>
  </si>
  <si>
    <t xml:space="preserve">Dezynfekcja rąk </t>
  </si>
  <si>
    <t>wartość brutto</t>
  </si>
  <si>
    <t xml:space="preserve">szt. </t>
  </si>
  <si>
    <t>Kompresy 9 cm x 9 cm jałowe,  gazowe,  sterylne i wyjałowione.   Wyrób jednorazowego użytku. Przeznaczone  do bezpośredniego opatrywania ran i  zabiegów wymagających stosowania jałowych kompresów gazowych. Pakowane pojedyńczo.</t>
  </si>
  <si>
    <t>Kompresy 10 cm x 10 cm jałowe, sterylne i wyjałowione.   Wyrób jednorazowego użytku. Przeznaczone  do bezpośredniego opatrywania ran i zabiegów wymagających stosowania jałowych kompresów gazowych. Pakowane pojedyńczo.</t>
  </si>
  <si>
    <t>Kompresy 5 cm x 5 cm jałowe,  gazowe, sterylne i wyjałowione.  Bez luźnych niek.  Wyrób jednorazowego użytku. Przeznaczone  do bezpośredniego opatrywania ran i   zabiegów wymagających stosowania jałowych kompresów gazowych   Pakowane pojedyńczo.</t>
  </si>
  <si>
    <t xml:space="preserve">Papier toaletowy biały  (w dużych rolkach) średnica  ok. 20 cm, długość ok. 220 m, jednowarstwowy, </t>
  </si>
  <si>
    <t>Preparat przeznaczony do dezynfekcji rąk przed zabiegami przebiegającymi z naruszeniem ciągłości tkanek. Posiadające szerokie spektrum biobójcze wobec bakterii, prątków, grzybów i wirusów, inaktywuje wirusa Polio. Oparty na bazie alkoholu etylowego. Opakowanie 1 litr.</t>
  </si>
  <si>
    <t>Ręczniki produkowane z  makulatury,  jednowarstwowe, składane w listki typu "Z" kolor biały</t>
  </si>
  <si>
    <t>Glukometr do wykonywania pomiaru cukru we krwi. Glukometr z baterią, paski testowe, instrukcją obsługi, etui.  Posiadający dużą pamięć wewnętrzną, na której zapisuje się do ok 400 wyników. Czytelny wyświetlacz. Wynik powinien wyświetlać się od ok. 5 do 10 sekund. Gwarancja min 2 lata.</t>
  </si>
  <si>
    <r>
      <t xml:space="preserve">Preparat do odkażania skóry przed iniekcjami, punkcjami i zabiegami 250 ml  </t>
    </r>
    <r>
      <rPr>
        <sz val="11"/>
        <rFont val="Calibri"/>
        <family val="2"/>
        <charset val="238"/>
        <scheme val="minor"/>
      </rPr>
      <t>Osobisty dezynfektor do dezynfekci rąk z rozpylaczem.</t>
    </r>
  </si>
  <si>
    <t>Fartuch flizelinowy wiązany, kolor zielony</t>
  </si>
  <si>
    <t>Fartuch z folii zakładany na szyję  wiązany w pasie przedni, kolor biały</t>
  </si>
  <si>
    <t>Krem do rąk Silonda  - preparat  do pielęgnacji rąk opakowanie 500 ml</t>
  </si>
  <si>
    <t>Wykonany z delikatnej i przewiewnej włókniny, typu furażerka, ściągany gumką</t>
  </si>
  <si>
    <t>Jałowa igła iniekcyjna do jednorazowego użytku. Wyrób sterylny, przeznaczony do iniekcji dożylnych, domięśniowych oraz podskórnych</t>
  </si>
  <si>
    <t>Lancety jednorazowe sterylne do pobierania krwi kapilarnej z opuszki palca. Ostrze o bardzo małej średnicy.</t>
  </si>
  <si>
    <t>3.</t>
  </si>
  <si>
    <t xml:space="preserve"> Rękawice jednorazowego użytku jałowe roz. 7</t>
  </si>
  <si>
    <r>
      <t>Rękawice jednorazowego użytku niejałowe</t>
    </r>
    <r>
      <rPr>
        <sz val="11"/>
        <rFont val="Calibri"/>
        <family val="2"/>
        <charset val="238"/>
        <scheme val="minor"/>
      </rPr>
      <t xml:space="preserve"> rozm. M</t>
    </r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</si>
  <si>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</si>
  <si>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</si>
  <si>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</si>
  <si>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</si>
  <si>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</si>
  <si>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</si>
  <si>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</si>
  <si>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</si>
  <si>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</si>
  <si>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</si>
  <si>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</si>
  <si>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</si>
  <si>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r>
      <t>Kompresy gazowe jałowe wymiar: 7,5 cm x 7,5 cm. Kompresy z włókniny,  dobrze przepuszczające powietrze, chłonne i miękkie. Przeznaczone  do bezpośredniego opatrywania ran i zabiegów wymagających stosowania jałowych kompresów gazowych. Pakowane pojedyńczo.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</si>
  <si>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Jednorazowa miska nerkowata z masy papierowej </t>
    </r>
    <r>
      <rPr>
        <sz val="11"/>
        <rFont val="Calibri"/>
        <family val="2"/>
        <charset val="238"/>
        <scheme val="minor"/>
      </rPr>
      <t>0,7 L lub 250 x 140 x 40 mm</t>
    </r>
  </si>
  <si>
    <r>
      <t>Aparat do płynów infuzyjnych wraz z rękawicami, kompresami z włukniny i opatrunek foliowo-włukninowy do mocowania kaniul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Opakowanie jednostkowe.</t>
    </r>
  </si>
  <si>
    <t>Format A4, gramatura 80 g/m2 opakowanie / ryza 500 szt. kolor biały do drukarki atramentowej i laserowej</t>
  </si>
  <si>
    <r>
      <t xml:space="preserve">Urządzenie do pomiarów cholesterolu. Zakres pomiaru od ok 130-400 mg/dl, zasilanie:  baterie litowe, włączanie automatyczne po włożeniu paska testowego. Etui do przechowywania. </t>
    </r>
    <r>
      <rPr>
        <sz val="11"/>
        <rFont val="Calibri"/>
        <family val="2"/>
        <charset val="238"/>
        <scheme val="minor"/>
      </rPr>
      <t>Paski startowe w zestawie. Gwarancja min. 2 lata</t>
    </r>
  </si>
  <si>
    <t>ryza</t>
  </si>
  <si>
    <t>Paski testowe do pomiaru glukozy kompatybilne z glukometrem</t>
  </si>
  <si>
    <t>Paski do pomiaru cholesterolu: zakres pomiaru od ok 130 - 400 mg/dl, czas pomiaru: ok. 30 s. emperatura przechowywania: 5 - 30 st. C kompatybilne z cholesterolometrem</t>
  </si>
  <si>
    <t xml:space="preserve">Jałowy zestaw do podłączenia kroplówki. Przyrząd do przetaczania płynów infuzyjnych 1szt. </t>
  </si>
  <si>
    <t>Załącznik nr 3</t>
  </si>
  <si>
    <t>FORMULARZ  ASORTYMENTOWO-CENOWY</t>
  </si>
  <si>
    <t>K-ZP-251.14.2019</t>
  </si>
  <si>
    <t>Nazwa oferowanego produktu, Producent</t>
  </si>
  <si>
    <t xml:space="preserve">Część 1 - wyroby medyczneh zużywalne na potrzeby realizacji praktyki obowiązkowej przez studentów </t>
  </si>
  <si>
    <t xml:space="preserve">Część 2 - wyroby medyczne zużywalne na potrzeby realizacji praktyki ponadprogramowej przez studentów </t>
  </si>
  <si>
    <t xml:space="preserve">opis </t>
  </si>
  <si>
    <t>Data ważności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</si>
</sst>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/>
    <xf numFmtId="44" fontId="1" fillId="0" borderId="0" xfId="0" applyNumberFormat="1" applyFont="1" applyBorder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0" fillId="0" borderId="5" xfId="0" applyNumberFormat="1" applyBorder="1" applyAlignment="1">
      <alignment vertical="center"/>
    </xf>
    <xf numFmtId="0" fontId="0" fillId="0" borderId="5" xfId="0" applyBorder="1"/>
    <xf numFmtId="0" fontId="2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/>
    </xf>
    <xf numFmtId="44" fontId="3" fillId="0" borderId="2" xfId="0" applyNumberFormat="1" applyFont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0" xfId="0" applyAlignment="1"/>
    <xf numFmtId="0" fontId="8" fillId="4" borderId="3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tabSelected="1" topLeftCell="A64" zoomScale="85" zoomScaleNormal="85" workbookViewId="0">
      <pane xSplit="1" topLeftCell="B1" activePane="topRight" state="frozen"/>
      <selection pane="topRight" activeCell="D66" sqref="D66"/>
    </sheetView>
  </sheetViews>
  <sheetFormatPr defaultRowHeight="15" x14ac:dyDescent="0.25"/>
  <cols>
    <col min="1" max="1" width="8.140625" style="1" customWidth="1"/>
    <col min="2" max="2" width="27.28515625" style="15" customWidth="1"/>
    <col min="3" max="3" width="40.28515625" style="35" customWidth="1"/>
    <col min="4" max="4" width="35.28515625" style="35" customWidth="1"/>
    <col min="5" max="5" width="15" style="35" customWidth="1"/>
    <col min="6" max="6" width="10.42578125" style="14" customWidth="1"/>
    <col min="7" max="7" width="10.42578125" style="2" customWidth="1"/>
    <col min="8" max="8" width="10.7109375" style="3" customWidth="1"/>
    <col min="9" max="9" width="13" style="1" customWidth="1"/>
  </cols>
  <sheetData>
    <row r="1" spans="1:12" x14ac:dyDescent="0.25">
      <c r="B1" s="15" t="s">
        <v>181</v>
      </c>
      <c r="J1" s="49" t="s">
        <v>179</v>
      </c>
      <c r="K1" s="49"/>
    </row>
    <row r="2" spans="1:12" ht="34.5" customHeight="1" x14ac:dyDescent="0.25">
      <c r="A2" s="50" t="s">
        <v>17</v>
      </c>
      <c r="B2" s="50"/>
      <c r="C2" s="52" t="s">
        <v>180</v>
      </c>
      <c r="D2" s="52"/>
      <c r="E2" s="52"/>
      <c r="F2" s="52"/>
      <c r="G2" s="52"/>
      <c r="I2" s="6"/>
    </row>
    <row r="3" spans="1:12" x14ac:dyDescent="0.25">
      <c r="A3" s="51" t="s">
        <v>18</v>
      </c>
      <c r="B3" s="51"/>
      <c r="I3" s="6"/>
    </row>
    <row r="4" spans="1:12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12" ht="33" customHeight="1" x14ac:dyDescent="0.25">
      <c r="A5" s="57" t="s">
        <v>183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2" s="4" customFormat="1" ht="30" x14ac:dyDescent="0.25">
      <c r="A6" s="45" t="s">
        <v>0</v>
      </c>
      <c r="B6" s="46" t="s">
        <v>1</v>
      </c>
      <c r="C6" s="46" t="s">
        <v>185</v>
      </c>
      <c r="D6" s="46" t="s">
        <v>182</v>
      </c>
      <c r="E6" s="46"/>
      <c r="F6" s="47" t="s">
        <v>126</v>
      </c>
      <c r="G6" s="47" t="s">
        <v>13</v>
      </c>
      <c r="H6" s="48" t="s">
        <v>14</v>
      </c>
      <c r="I6" s="45" t="s">
        <v>12</v>
      </c>
      <c r="J6" s="47" t="s">
        <v>15</v>
      </c>
      <c r="K6" s="47" t="s">
        <v>139</v>
      </c>
    </row>
    <row r="7" spans="1:12" ht="90" x14ac:dyDescent="0.25">
      <c r="A7" s="13" t="s">
        <v>2</v>
      </c>
      <c r="B7" s="16" t="s">
        <v>157</v>
      </c>
      <c r="C7" s="42" t="s">
        <v>19</v>
      </c>
      <c r="D7" s="42"/>
      <c r="E7" s="42"/>
      <c r="F7" s="8">
        <v>468</v>
      </c>
      <c r="G7" s="8" t="s">
        <v>10</v>
      </c>
      <c r="H7" s="9"/>
      <c r="I7" s="10">
        <f t="shared" ref="I7:I38" si="0">F7*H7</f>
        <v>0</v>
      </c>
      <c r="J7" s="11"/>
      <c r="K7" s="11"/>
    </row>
    <row r="8" spans="1:12" ht="105" x14ac:dyDescent="0.25">
      <c r="A8" s="13" t="s">
        <v>3</v>
      </c>
      <c r="B8" s="18" t="s">
        <v>156</v>
      </c>
      <c r="C8" s="33" t="s">
        <v>20</v>
      </c>
      <c r="D8" s="33"/>
      <c r="E8" s="33"/>
      <c r="F8" s="8">
        <v>144</v>
      </c>
      <c r="G8" s="8" t="s">
        <v>10</v>
      </c>
      <c r="H8" s="9"/>
      <c r="I8" s="10">
        <f t="shared" si="0"/>
        <v>0</v>
      </c>
      <c r="J8" s="11"/>
      <c r="K8" s="11"/>
    </row>
    <row r="9" spans="1:12" ht="105" x14ac:dyDescent="0.25">
      <c r="A9" s="13" t="s">
        <v>22</v>
      </c>
      <c r="B9" s="16" t="s">
        <v>21</v>
      </c>
      <c r="C9" s="33" t="s">
        <v>143</v>
      </c>
      <c r="D9" s="33"/>
      <c r="E9" s="33"/>
      <c r="F9" s="8">
        <v>18000</v>
      </c>
      <c r="G9" s="8" t="s">
        <v>11</v>
      </c>
      <c r="H9" s="9"/>
      <c r="I9" s="10">
        <f t="shared" si="0"/>
        <v>0</v>
      </c>
      <c r="J9" s="11"/>
      <c r="K9" s="11"/>
      <c r="L9" s="7"/>
    </row>
    <row r="10" spans="1:12" ht="116.25" customHeight="1" x14ac:dyDescent="0.25">
      <c r="A10" s="13" t="s">
        <v>4</v>
      </c>
      <c r="B10" s="16" t="s">
        <v>23</v>
      </c>
      <c r="C10" s="33" t="s">
        <v>170</v>
      </c>
      <c r="D10" s="33"/>
      <c r="E10" s="33"/>
      <c r="F10" s="8">
        <v>18000</v>
      </c>
      <c r="G10" s="8" t="s">
        <v>140</v>
      </c>
      <c r="H10" s="9"/>
      <c r="I10" s="10">
        <f t="shared" si="0"/>
        <v>0</v>
      </c>
      <c r="J10" s="11"/>
      <c r="K10" s="11"/>
    </row>
    <row r="11" spans="1:12" ht="105" x14ac:dyDescent="0.25">
      <c r="A11" s="13" t="s">
        <v>25</v>
      </c>
      <c r="B11" s="16" t="s">
        <v>24</v>
      </c>
      <c r="C11" s="33" t="s">
        <v>141</v>
      </c>
      <c r="D11" s="33"/>
      <c r="E11" s="33"/>
      <c r="F11" s="8">
        <v>18000</v>
      </c>
      <c r="G11" s="8" t="s">
        <v>11</v>
      </c>
      <c r="H11" s="9"/>
      <c r="I11" s="10">
        <f t="shared" si="0"/>
        <v>0</v>
      </c>
      <c r="J11" s="11"/>
      <c r="K11" s="11"/>
    </row>
    <row r="12" spans="1:12" ht="90" x14ac:dyDescent="0.25">
      <c r="A12" s="13" t="s">
        <v>26</v>
      </c>
      <c r="B12" s="16" t="s">
        <v>27</v>
      </c>
      <c r="C12" s="33" t="s">
        <v>142</v>
      </c>
      <c r="D12" s="33"/>
      <c r="E12" s="33"/>
      <c r="F12" s="8">
        <v>18000</v>
      </c>
      <c r="G12" s="8" t="s">
        <v>11</v>
      </c>
      <c r="H12" s="9"/>
      <c r="I12" s="10">
        <f t="shared" si="0"/>
        <v>0</v>
      </c>
      <c r="J12" s="11"/>
      <c r="K12" s="11"/>
    </row>
    <row r="13" spans="1:12" ht="135" x14ac:dyDescent="0.25">
      <c r="A13" s="13" t="s">
        <v>28</v>
      </c>
      <c r="B13" s="16" t="s">
        <v>31</v>
      </c>
      <c r="C13" s="33" t="s">
        <v>32</v>
      </c>
      <c r="D13" s="33"/>
      <c r="E13" s="33"/>
      <c r="F13" s="8">
        <v>900</v>
      </c>
      <c r="G13" s="8" t="s">
        <v>11</v>
      </c>
      <c r="H13" s="9"/>
      <c r="I13" s="10">
        <f t="shared" si="0"/>
        <v>0</v>
      </c>
      <c r="J13" s="11"/>
      <c r="K13" s="11"/>
    </row>
    <row r="14" spans="1:12" ht="45" x14ac:dyDescent="0.25">
      <c r="A14" s="13" t="s">
        <v>29</v>
      </c>
      <c r="B14" s="16" t="s">
        <v>35</v>
      </c>
      <c r="C14" s="33" t="s">
        <v>9</v>
      </c>
      <c r="D14" s="33"/>
      <c r="E14" s="33"/>
      <c r="F14" s="8">
        <v>5400</v>
      </c>
      <c r="G14" s="8" t="s">
        <v>11</v>
      </c>
      <c r="H14" s="9"/>
      <c r="I14" s="10">
        <f t="shared" si="0"/>
        <v>0</v>
      </c>
      <c r="J14" s="11"/>
      <c r="K14" s="11"/>
    </row>
    <row r="15" spans="1:12" ht="45" x14ac:dyDescent="0.25">
      <c r="A15" s="13" t="s">
        <v>30</v>
      </c>
      <c r="B15" s="16" t="s">
        <v>34</v>
      </c>
      <c r="C15" s="33" t="s">
        <v>9</v>
      </c>
      <c r="D15" s="33"/>
      <c r="E15" s="33"/>
      <c r="F15" s="8">
        <v>7200</v>
      </c>
      <c r="G15" s="8" t="s">
        <v>11</v>
      </c>
      <c r="H15" s="9"/>
      <c r="I15" s="10">
        <f t="shared" si="0"/>
        <v>0</v>
      </c>
      <c r="J15" s="11"/>
      <c r="K15" s="11"/>
    </row>
    <row r="16" spans="1:12" ht="45" x14ac:dyDescent="0.25">
      <c r="A16" s="13" t="s">
        <v>33</v>
      </c>
      <c r="B16" s="16" t="s">
        <v>38</v>
      </c>
      <c r="C16" s="33" t="s">
        <v>9</v>
      </c>
      <c r="D16" s="33"/>
      <c r="E16" s="33"/>
      <c r="F16" s="8">
        <v>7200</v>
      </c>
      <c r="G16" s="8" t="s">
        <v>11</v>
      </c>
      <c r="H16" s="9"/>
      <c r="I16" s="10">
        <f t="shared" si="0"/>
        <v>0</v>
      </c>
      <c r="J16" s="11"/>
      <c r="K16" s="11"/>
    </row>
    <row r="17" spans="1:11" ht="45" x14ac:dyDescent="0.25">
      <c r="A17" s="13" t="s">
        <v>36</v>
      </c>
      <c r="B17" s="16" t="s">
        <v>39</v>
      </c>
      <c r="C17" s="33" t="s">
        <v>9</v>
      </c>
      <c r="D17" s="33"/>
      <c r="E17" s="33"/>
      <c r="F17" s="8">
        <v>7200</v>
      </c>
      <c r="G17" s="8" t="s">
        <v>11</v>
      </c>
      <c r="H17" s="9"/>
      <c r="I17" s="10">
        <f t="shared" si="0"/>
        <v>0</v>
      </c>
      <c r="J17" s="11"/>
      <c r="K17" s="11"/>
    </row>
    <row r="18" spans="1:11" ht="45" x14ac:dyDescent="0.25">
      <c r="A18" s="13" t="s">
        <v>37</v>
      </c>
      <c r="B18" s="16" t="s">
        <v>40</v>
      </c>
      <c r="C18" s="33" t="s">
        <v>9</v>
      </c>
      <c r="D18" s="33"/>
      <c r="E18" s="33"/>
      <c r="F18" s="8">
        <v>7200</v>
      </c>
      <c r="G18" s="8" t="s">
        <v>11</v>
      </c>
      <c r="H18" s="9"/>
      <c r="I18" s="10">
        <f t="shared" si="0"/>
        <v>0</v>
      </c>
      <c r="J18" s="11"/>
      <c r="K18" s="11"/>
    </row>
    <row r="19" spans="1:11" ht="75" x14ac:dyDescent="0.25">
      <c r="A19" s="13" t="s">
        <v>42</v>
      </c>
      <c r="B19" s="18" t="s">
        <v>41</v>
      </c>
      <c r="C19" s="33" t="s">
        <v>172</v>
      </c>
      <c r="D19" s="33"/>
      <c r="E19" s="33"/>
      <c r="F19" s="8">
        <v>9000</v>
      </c>
      <c r="G19" s="8" t="s">
        <v>11</v>
      </c>
      <c r="H19" s="9"/>
      <c r="I19" s="10">
        <f t="shared" si="0"/>
        <v>0</v>
      </c>
      <c r="J19" s="11"/>
      <c r="K19" s="11"/>
    </row>
    <row r="20" spans="1:11" ht="30" x14ac:dyDescent="0.25">
      <c r="A20" s="13" t="s">
        <v>43</v>
      </c>
      <c r="B20" s="16" t="s">
        <v>51</v>
      </c>
      <c r="C20" s="33" t="s">
        <v>52</v>
      </c>
      <c r="D20" s="33"/>
      <c r="E20" s="33"/>
      <c r="F20" s="8">
        <v>1800</v>
      </c>
      <c r="G20" s="8" t="s">
        <v>11</v>
      </c>
      <c r="H20" s="9"/>
      <c r="I20" s="10">
        <f t="shared" si="0"/>
        <v>0</v>
      </c>
      <c r="J20" s="11"/>
      <c r="K20" s="11"/>
    </row>
    <row r="21" spans="1:11" ht="30" x14ac:dyDescent="0.25">
      <c r="A21" s="13" t="s">
        <v>44</v>
      </c>
      <c r="B21" s="16" t="s">
        <v>53</v>
      </c>
      <c r="C21" s="33" t="s">
        <v>137</v>
      </c>
      <c r="D21" s="33"/>
      <c r="E21" s="33"/>
      <c r="F21" s="8">
        <v>3240</v>
      </c>
      <c r="G21" s="8" t="s">
        <v>11</v>
      </c>
      <c r="H21" s="9"/>
      <c r="I21" s="10">
        <f t="shared" si="0"/>
        <v>0</v>
      </c>
      <c r="J21" s="11"/>
      <c r="K21" s="11"/>
    </row>
    <row r="22" spans="1:11" ht="30" x14ac:dyDescent="0.25">
      <c r="A22" s="13" t="s">
        <v>45</v>
      </c>
      <c r="B22" s="16" t="s">
        <v>54</v>
      </c>
      <c r="C22" s="33" t="s">
        <v>127</v>
      </c>
      <c r="D22" s="33"/>
      <c r="E22" s="33"/>
      <c r="F22" s="8">
        <v>360</v>
      </c>
      <c r="G22" s="8" t="s">
        <v>11</v>
      </c>
      <c r="H22" s="9"/>
      <c r="I22" s="10">
        <f t="shared" si="0"/>
        <v>0</v>
      </c>
      <c r="J22" s="11"/>
      <c r="K22" s="11"/>
    </row>
    <row r="23" spans="1:11" ht="45" x14ac:dyDescent="0.25">
      <c r="A23" s="13" t="s">
        <v>46</v>
      </c>
      <c r="B23" s="33" t="s">
        <v>55</v>
      </c>
      <c r="C23" s="33" t="s">
        <v>146</v>
      </c>
      <c r="D23" s="33"/>
      <c r="E23" s="33"/>
      <c r="F23" s="17">
        <v>144000</v>
      </c>
      <c r="G23" s="8" t="s">
        <v>11</v>
      </c>
      <c r="H23" s="9"/>
      <c r="I23" s="10">
        <f t="shared" si="0"/>
        <v>0</v>
      </c>
      <c r="J23" s="11"/>
      <c r="K23" s="11"/>
    </row>
    <row r="24" spans="1:11" ht="45" x14ac:dyDescent="0.25">
      <c r="A24" s="13" t="s">
        <v>47</v>
      </c>
      <c r="B24" s="16" t="s">
        <v>56</v>
      </c>
      <c r="C24" s="33" t="s">
        <v>144</v>
      </c>
      <c r="D24" s="33"/>
      <c r="E24" s="33"/>
      <c r="F24" s="8">
        <v>2160</v>
      </c>
      <c r="G24" s="8" t="s">
        <v>11</v>
      </c>
      <c r="H24" s="9"/>
      <c r="I24" s="10">
        <f t="shared" si="0"/>
        <v>0</v>
      </c>
      <c r="J24" s="11"/>
      <c r="K24" s="11"/>
    </row>
    <row r="25" spans="1:11" ht="110.25" customHeight="1" x14ac:dyDescent="0.25">
      <c r="A25" s="13" t="s">
        <v>48</v>
      </c>
      <c r="B25" s="16" t="s">
        <v>57</v>
      </c>
      <c r="C25" s="33" t="s">
        <v>145</v>
      </c>
      <c r="D25" s="33"/>
      <c r="E25" s="33"/>
      <c r="F25" s="8">
        <v>1800</v>
      </c>
      <c r="G25" s="8" t="s">
        <v>11</v>
      </c>
      <c r="H25" s="9"/>
      <c r="I25" s="10">
        <f t="shared" si="0"/>
        <v>0</v>
      </c>
      <c r="J25" s="11"/>
      <c r="K25" s="11"/>
    </row>
    <row r="26" spans="1:11" ht="30" x14ac:dyDescent="0.25">
      <c r="A26" s="13" t="s">
        <v>49</v>
      </c>
      <c r="B26" s="16" t="s">
        <v>58</v>
      </c>
      <c r="C26" s="33" t="s">
        <v>171</v>
      </c>
      <c r="D26" s="33"/>
      <c r="E26" s="33"/>
      <c r="F26" s="8">
        <v>10800</v>
      </c>
      <c r="G26" s="8" t="s">
        <v>11</v>
      </c>
      <c r="H26" s="9"/>
      <c r="I26" s="10">
        <f t="shared" si="0"/>
        <v>0</v>
      </c>
      <c r="J26" s="11"/>
      <c r="K26" s="11"/>
    </row>
    <row r="27" spans="1:11" ht="75" x14ac:dyDescent="0.25">
      <c r="A27" s="13" t="s">
        <v>50</v>
      </c>
      <c r="B27" s="16" t="s">
        <v>70</v>
      </c>
      <c r="C27" s="33" t="s">
        <v>71</v>
      </c>
      <c r="D27" s="33"/>
      <c r="E27" s="33"/>
      <c r="F27" s="8">
        <v>5400</v>
      </c>
      <c r="G27" s="8" t="s">
        <v>11</v>
      </c>
      <c r="H27" s="9"/>
      <c r="I27" s="10">
        <f t="shared" si="0"/>
        <v>0</v>
      </c>
      <c r="J27" s="11"/>
      <c r="K27" s="11"/>
    </row>
    <row r="28" spans="1:11" ht="128.25" customHeight="1" x14ac:dyDescent="0.25">
      <c r="A28" s="13" t="s">
        <v>59</v>
      </c>
      <c r="B28" s="16" t="s">
        <v>72</v>
      </c>
      <c r="C28" s="33" t="s">
        <v>147</v>
      </c>
      <c r="D28" s="33"/>
      <c r="E28" s="33"/>
      <c r="F28" s="8">
        <v>360</v>
      </c>
      <c r="G28" s="8" t="s">
        <v>11</v>
      </c>
      <c r="H28" s="9"/>
      <c r="I28" s="10">
        <f t="shared" si="0"/>
        <v>0</v>
      </c>
      <c r="J28" s="11"/>
      <c r="K28" s="11"/>
    </row>
    <row r="29" spans="1:11" ht="45" x14ac:dyDescent="0.25">
      <c r="A29" s="13" t="s">
        <v>60</v>
      </c>
      <c r="B29" s="16" t="s">
        <v>73</v>
      </c>
      <c r="C29" s="33" t="s">
        <v>74</v>
      </c>
      <c r="D29" s="33"/>
      <c r="E29" s="33"/>
      <c r="F29" s="8">
        <v>21600</v>
      </c>
      <c r="G29" s="8" t="s">
        <v>11</v>
      </c>
      <c r="H29" s="9"/>
      <c r="I29" s="10">
        <f t="shared" si="0"/>
        <v>0</v>
      </c>
      <c r="J29" s="11"/>
      <c r="K29" s="11"/>
    </row>
    <row r="30" spans="1:11" ht="30" x14ac:dyDescent="0.25">
      <c r="A30" s="13" t="s">
        <v>61</v>
      </c>
      <c r="B30" s="16" t="s">
        <v>75</v>
      </c>
      <c r="C30" s="33" t="s">
        <v>176</v>
      </c>
      <c r="D30" s="33"/>
      <c r="E30" s="33"/>
      <c r="F30" s="8">
        <v>18000</v>
      </c>
      <c r="G30" s="8" t="s">
        <v>11</v>
      </c>
      <c r="H30" s="9"/>
      <c r="I30" s="10">
        <f t="shared" si="0"/>
        <v>0</v>
      </c>
      <c r="J30" s="11"/>
      <c r="K30" s="11"/>
    </row>
    <row r="31" spans="1:11" ht="60" x14ac:dyDescent="0.25">
      <c r="A31" s="13" t="s">
        <v>62</v>
      </c>
      <c r="B31" s="16" t="s">
        <v>138</v>
      </c>
      <c r="C31" s="33" t="s">
        <v>148</v>
      </c>
      <c r="D31" s="33"/>
      <c r="E31" s="33"/>
      <c r="F31" s="8">
        <v>36</v>
      </c>
      <c r="G31" s="8" t="s">
        <v>11</v>
      </c>
      <c r="H31" s="9"/>
      <c r="I31" s="10">
        <f t="shared" si="0"/>
        <v>0</v>
      </c>
      <c r="J31" s="11"/>
      <c r="K31" s="11"/>
    </row>
    <row r="32" spans="1:11" x14ac:dyDescent="0.25">
      <c r="A32" s="13" t="s">
        <v>63</v>
      </c>
      <c r="B32" s="39" t="s">
        <v>6</v>
      </c>
      <c r="C32" s="33" t="s">
        <v>149</v>
      </c>
      <c r="D32" s="33"/>
      <c r="E32" s="33"/>
      <c r="F32" s="8">
        <v>3600</v>
      </c>
      <c r="G32" s="8" t="s">
        <v>11</v>
      </c>
      <c r="H32" s="9"/>
      <c r="I32" s="10">
        <f t="shared" si="0"/>
        <v>0</v>
      </c>
      <c r="J32" s="11"/>
      <c r="K32" s="11"/>
    </row>
    <row r="33" spans="1:11" ht="30" x14ac:dyDescent="0.25">
      <c r="A33" s="13" t="s">
        <v>64</v>
      </c>
      <c r="B33" s="39" t="s">
        <v>76</v>
      </c>
      <c r="C33" s="33" t="s">
        <v>150</v>
      </c>
      <c r="D33" s="33"/>
      <c r="E33" s="33"/>
      <c r="F33" s="8">
        <v>3600</v>
      </c>
      <c r="G33" s="8" t="s">
        <v>11</v>
      </c>
      <c r="H33" s="9"/>
      <c r="I33" s="10">
        <f t="shared" si="0"/>
        <v>0</v>
      </c>
      <c r="J33" s="11"/>
      <c r="K33" s="11"/>
    </row>
    <row r="34" spans="1:11" ht="60" x14ac:dyDescent="0.25">
      <c r="A34" s="13" t="s">
        <v>65</v>
      </c>
      <c r="B34" s="16" t="s">
        <v>77</v>
      </c>
      <c r="C34" s="33" t="s">
        <v>8</v>
      </c>
      <c r="D34" s="33"/>
      <c r="E34" s="33"/>
      <c r="F34" s="8">
        <v>1800</v>
      </c>
      <c r="G34" s="8" t="s">
        <v>11</v>
      </c>
      <c r="H34" s="9"/>
      <c r="I34" s="10">
        <f t="shared" si="0"/>
        <v>0</v>
      </c>
      <c r="J34" s="11"/>
      <c r="K34" s="11"/>
    </row>
    <row r="35" spans="1:11" ht="30" x14ac:dyDescent="0.25">
      <c r="A35" s="13" t="s">
        <v>66</v>
      </c>
      <c r="B35" s="16" t="s">
        <v>7</v>
      </c>
      <c r="C35" s="33" t="s">
        <v>152</v>
      </c>
      <c r="D35" s="33"/>
      <c r="E35" s="33"/>
      <c r="F35" s="8">
        <v>3600</v>
      </c>
      <c r="G35" s="8" t="s">
        <v>11</v>
      </c>
      <c r="H35" s="9"/>
      <c r="I35" s="10">
        <f t="shared" si="0"/>
        <v>0</v>
      </c>
      <c r="J35" s="11"/>
      <c r="K35" s="11"/>
    </row>
    <row r="36" spans="1:11" ht="30" x14ac:dyDescent="0.25">
      <c r="A36" s="13" t="s">
        <v>67</v>
      </c>
      <c r="B36" s="16" t="s">
        <v>78</v>
      </c>
      <c r="C36" s="33" t="s">
        <v>79</v>
      </c>
      <c r="D36" s="33"/>
      <c r="E36" s="33"/>
      <c r="F36" s="8">
        <v>180</v>
      </c>
      <c r="G36" s="8" t="s">
        <v>11</v>
      </c>
      <c r="H36" s="9"/>
      <c r="I36" s="10">
        <f t="shared" si="0"/>
        <v>0</v>
      </c>
      <c r="J36" s="11"/>
      <c r="K36" s="11"/>
    </row>
    <row r="37" spans="1:11" ht="30" x14ac:dyDescent="0.25">
      <c r="A37" s="13" t="s">
        <v>68</v>
      </c>
      <c r="B37" s="39" t="s">
        <v>80</v>
      </c>
      <c r="C37" s="33" t="s">
        <v>151</v>
      </c>
      <c r="D37" s="33"/>
      <c r="E37" s="33"/>
      <c r="F37" s="8">
        <v>360</v>
      </c>
      <c r="G37" s="8" t="s">
        <v>11</v>
      </c>
      <c r="H37" s="9"/>
      <c r="I37" s="10">
        <f t="shared" si="0"/>
        <v>0</v>
      </c>
      <c r="J37" s="11"/>
      <c r="K37" s="11"/>
    </row>
    <row r="38" spans="1:11" ht="45" x14ac:dyDescent="0.25">
      <c r="A38" s="13" t="s">
        <v>69</v>
      </c>
      <c r="B38" s="39" t="s">
        <v>81</v>
      </c>
      <c r="C38" s="33" t="s">
        <v>173</v>
      </c>
      <c r="D38" s="33"/>
      <c r="E38" s="33"/>
      <c r="F38" s="8">
        <v>72</v>
      </c>
      <c r="G38" s="8" t="s">
        <v>175</v>
      </c>
      <c r="H38" s="9"/>
      <c r="I38" s="10">
        <f t="shared" si="0"/>
        <v>0</v>
      </c>
      <c r="J38" s="11"/>
      <c r="K38" s="11"/>
    </row>
    <row r="39" spans="1:11" ht="60" x14ac:dyDescent="0.25">
      <c r="A39" s="13" t="s">
        <v>83</v>
      </c>
      <c r="B39" s="39" t="s">
        <v>82</v>
      </c>
      <c r="C39" s="43" t="s">
        <v>153</v>
      </c>
      <c r="D39" s="43"/>
      <c r="E39" s="43"/>
      <c r="F39" s="8">
        <v>7200</v>
      </c>
      <c r="G39" s="8" t="s">
        <v>11</v>
      </c>
      <c r="H39" s="9"/>
      <c r="I39" s="10">
        <f t="shared" ref="I39:I60" si="1">F39*H39</f>
        <v>0</v>
      </c>
      <c r="J39" s="11"/>
      <c r="K39" s="11"/>
    </row>
    <row r="40" spans="1:11" ht="60" x14ac:dyDescent="0.25">
      <c r="A40" s="13" t="s">
        <v>84</v>
      </c>
      <c r="B40" s="39" t="s">
        <v>105</v>
      </c>
      <c r="C40" s="43" t="s">
        <v>153</v>
      </c>
      <c r="D40" s="43"/>
      <c r="E40" s="43"/>
      <c r="F40" s="8">
        <v>7200</v>
      </c>
      <c r="G40" s="8" t="s">
        <v>11</v>
      </c>
      <c r="H40" s="9"/>
      <c r="I40" s="10">
        <f t="shared" si="1"/>
        <v>0</v>
      </c>
      <c r="J40" s="11"/>
      <c r="K40" s="11"/>
    </row>
    <row r="41" spans="1:11" ht="60" x14ac:dyDescent="0.25">
      <c r="A41" s="13" t="s">
        <v>85</v>
      </c>
      <c r="B41" s="39" t="s">
        <v>106</v>
      </c>
      <c r="C41" s="43" t="s">
        <v>153</v>
      </c>
      <c r="D41" s="43"/>
      <c r="E41" s="43"/>
      <c r="F41" s="8">
        <v>7200</v>
      </c>
      <c r="G41" s="8" t="s">
        <v>11</v>
      </c>
      <c r="H41" s="9"/>
      <c r="I41" s="10">
        <f t="shared" si="1"/>
        <v>0</v>
      </c>
      <c r="J41" s="11"/>
      <c r="K41" s="11"/>
    </row>
    <row r="42" spans="1:11" ht="60" x14ac:dyDescent="0.25">
      <c r="A42" s="13" t="s">
        <v>86</v>
      </c>
      <c r="B42" s="39" t="s">
        <v>107</v>
      </c>
      <c r="C42" s="43" t="s">
        <v>153</v>
      </c>
      <c r="D42" s="43"/>
      <c r="E42" s="43"/>
      <c r="F42" s="8">
        <v>7200</v>
      </c>
      <c r="G42" s="8" t="s">
        <v>11</v>
      </c>
      <c r="H42" s="9"/>
      <c r="I42" s="10">
        <f t="shared" si="1"/>
        <v>0</v>
      </c>
      <c r="J42" s="11"/>
      <c r="K42" s="11"/>
    </row>
    <row r="43" spans="1:11" ht="60" x14ac:dyDescent="0.25">
      <c r="A43" s="13" t="s">
        <v>87</v>
      </c>
      <c r="B43" s="39" t="s">
        <v>108</v>
      </c>
      <c r="C43" s="43" t="s">
        <v>153</v>
      </c>
      <c r="D43" s="43"/>
      <c r="E43" s="43"/>
      <c r="F43" s="8">
        <v>7200</v>
      </c>
      <c r="G43" s="8" t="s">
        <v>11</v>
      </c>
      <c r="H43" s="9"/>
      <c r="I43" s="10">
        <f t="shared" si="1"/>
        <v>0</v>
      </c>
      <c r="J43" s="11"/>
      <c r="K43" s="11"/>
    </row>
    <row r="44" spans="1:11" ht="60" x14ac:dyDescent="0.25">
      <c r="A44" s="13" t="s">
        <v>88</v>
      </c>
      <c r="B44" s="39" t="s">
        <v>109</v>
      </c>
      <c r="C44" s="43" t="s">
        <v>153</v>
      </c>
      <c r="D44" s="43"/>
      <c r="E44" s="43"/>
      <c r="F44" s="8">
        <v>7200</v>
      </c>
      <c r="G44" s="8" t="s">
        <v>11</v>
      </c>
      <c r="H44" s="9"/>
      <c r="I44" s="10">
        <f t="shared" si="1"/>
        <v>0</v>
      </c>
      <c r="J44" s="11"/>
      <c r="K44" s="11"/>
    </row>
    <row r="45" spans="1:11" ht="60" x14ac:dyDescent="0.25">
      <c r="A45" s="13" t="s">
        <v>89</v>
      </c>
      <c r="B45" s="39" t="s">
        <v>110</v>
      </c>
      <c r="C45" s="43" t="s">
        <v>153</v>
      </c>
      <c r="D45" s="43"/>
      <c r="E45" s="43"/>
      <c r="F45" s="8">
        <v>7200</v>
      </c>
      <c r="G45" s="8" t="s">
        <v>11</v>
      </c>
      <c r="H45" s="9"/>
      <c r="I45" s="10">
        <f t="shared" si="1"/>
        <v>0</v>
      </c>
      <c r="J45" s="11"/>
      <c r="K45" s="11"/>
    </row>
    <row r="46" spans="1:11" ht="60" x14ac:dyDescent="0.25">
      <c r="A46" s="13" t="s">
        <v>90</v>
      </c>
      <c r="B46" s="39" t="s">
        <v>111</v>
      </c>
      <c r="C46" s="43" t="s">
        <v>153</v>
      </c>
      <c r="D46" s="43"/>
      <c r="E46" s="43"/>
      <c r="F46" s="8">
        <v>7200</v>
      </c>
      <c r="G46" s="8" t="s">
        <v>11</v>
      </c>
      <c r="H46" s="9"/>
      <c r="I46" s="10">
        <f t="shared" si="1"/>
        <v>0</v>
      </c>
      <c r="J46" s="11"/>
      <c r="K46" s="11"/>
    </row>
    <row r="47" spans="1:11" ht="60" x14ac:dyDescent="0.25">
      <c r="A47" s="13" t="s">
        <v>91</v>
      </c>
      <c r="B47" s="39" t="s">
        <v>112</v>
      </c>
      <c r="C47" s="43" t="s">
        <v>153</v>
      </c>
      <c r="D47" s="43"/>
      <c r="E47" s="43"/>
      <c r="F47" s="8">
        <v>7200</v>
      </c>
      <c r="G47" s="8" t="s">
        <v>11</v>
      </c>
      <c r="H47" s="9"/>
      <c r="I47" s="10">
        <f t="shared" si="1"/>
        <v>0</v>
      </c>
      <c r="J47" s="11"/>
      <c r="K47" s="11"/>
    </row>
    <row r="48" spans="1:11" ht="60" x14ac:dyDescent="0.25">
      <c r="A48" s="13" t="s">
        <v>92</v>
      </c>
      <c r="B48" s="39" t="s">
        <v>113</v>
      </c>
      <c r="C48" s="43" t="s">
        <v>153</v>
      </c>
      <c r="D48" s="43"/>
      <c r="E48" s="43"/>
      <c r="F48" s="8">
        <v>7200</v>
      </c>
      <c r="G48" s="8" t="s">
        <v>11</v>
      </c>
      <c r="H48" s="9"/>
      <c r="I48" s="10">
        <f t="shared" si="1"/>
        <v>0</v>
      </c>
      <c r="J48" s="11"/>
      <c r="K48" s="11"/>
    </row>
    <row r="49" spans="1:11" ht="60" x14ac:dyDescent="0.25">
      <c r="A49" s="13" t="s">
        <v>93</v>
      </c>
      <c r="B49" s="39" t="s">
        <v>114</v>
      </c>
      <c r="C49" s="43" t="s">
        <v>153</v>
      </c>
      <c r="D49" s="43"/>
      <c r="E49" s="43"/>
      <c r="F49" s="8">
        <v>7200</v>
      </c>
      <c r="G49" s="8" t="s">
        <v>11</v>
      </c>
      <c r="H49" s="9"/>
      <c r="I49" s="10">
        <f t="shared" si="1"/>
        <v>0</v>
      </c>
      <c r="J49" s="11"/>
      <c r="K49" s="11"/>
    </row>
    <row r="50" spans="1:11" ht="90" x14ac:dyDescent="0.25">
      <c r="A50" s="13" t="s">
        <v>94</v>
      </c>
      <c r="B50" s="16" t="s">
        <v>115</v>
      </c>
      <c r="C50" s="33" t="s">
        <v>174</v>
      </c>
      <c r="D50" s="33"/>
      <c r="E50" s="33"/>
      <c r="F50" s="13">
        <v>360</v>
      </c>
      <c r="G50" s="8" t="s">
        <v>11</v>
      </c>
      <c r="H50" s="9"/>
      <c r="I50" s="10">
        <f t="shared" si="1"/>
        <v>0</v>
      </c>
      <c r="J50" s="11"/>
      <c r="K50" s="11"/>
    </row>
    <row r="51" spans="1:11" ht="75" x14ac:dyDescent="0.25">
      <c r="A51" s="13" t="s">
        <v>95</v>
      </c>
      <c r="B51" s="16" t="s">
        <v>116</v>
      </c>
      <c r="C51" s="33" t="s">
        <v>177</v>
      </c>
      <c r="D51" s="33"/>
      <c r="E51" s="33"/>
      <c r="F51" s="8">
        <v>18000</v>
      </c>
      <c r="G51" s="8" t="s">
        <v>11</v>
      </c>
      <c r="H51" s="9"/>
      <c r="I51" s="10">
        <f t="shared" si="1"/>
        <v>0</v>
      </c>
      <c r="J51" s="11"/>
      <c r="K51" s="11"/>
    </row>
    <row r="52" spans="1:11" ht="45" x14ac:dyDescent="0.25">
      <c r="A52" s="13" t="s">
        <v>96</v>
      </c>
      <c r="B52" s="16" t="s">
        <v>117</v>
      </c>
      <c r="C52" s="33" t="s">
        <v>154</v>
      </c>
      <c r="D52" s="33"/>
      <c r="E52" s="33"/>
      <c r="F52" s="8">
        <v>21600</v>
      </c>
      <c r="G52" s="8" t="s">
        <v>11</v>
      </c>
      <c r="H52" s="9"/>
      <c r="I52" s="10">
        <f t="shared" si="1"/>
        <v>0</v>
      </c>
      <c r="J52" s="11"/>
      <c r="K52" s="11"/>
    </row>
    <row r="53" spans="1:11" ht="105" x14ac:dyDescent="0.25">
      <c r="A53" s="13" t="s">
        <v>97</v>
      </c>
      <c r="B53" s="16" t="s">
        <v>118</v>
      </c>
      <c r="C53" s="33" t="s">
        <v>130</v>
      </c>
      <c r="D53" s="33"/>
      <c r="E53" s="33"/>
      <c r="F53" s="8">
        <v>1800</v>
      </c>
      <c r="G53" s="8" t="s">
        <v>11</v>
      </c>
      <c r="H53" s="9"/>
      <c r="I53" s="10">
        <f t="shared" si="1"/>
        <v>0</v>
      </c>
      <c r="J53" s="11"/>
      <c r="K53" s="11"/>
    </row>
    <row r="54" spans="1:11" ht="105" x14ac:dyDescent="0.25">
      <c r="A54" s="13" t="s">
        <v>98</v>
      </c>
      <c r="B54" s="16" t="s">
        <v>119</v>
      </c>
      <c r="C54" s="33" t="s">
        <v>129</v>
      </c>
      <c r="D54" s="33"/>
      <c r="E54" s="33"/>
      <c r="F54" s="8">
        <v>1800</v>
      </c>
      <c r="G54" s="8" t="s">
        <v>11</v>
      </c>
      <c r="H54" s="9"/>
      <c r="I54" s="10">
        <f t="shared" si="1"/>
        <v>0</v>
      </c>
      <c r="J54" s="11"/>
      <c r="K54" s="11"/>
    </row>
    <row r="55" spans="1:11" ht="105" x14ac:dyDescent="0.25">
      <c r="A55" s="13" t="s">
        <v>99</v>
      </c>
      <c r="B55" s="16" t="s">
        <v>120</v>
      </c>
      <c r="C55" s="33" t="s">
        <v>131</v>
      </c>
      <c r="D55" s="33"/>
      <c r="E55" s="33"/>
      <c r="F55" s="8">
        <v>1800</v>
      </c>
      <c r="G55" s="8" t="s">
        <v>11</v>
      </c>
      <c r="H55" s="9"/>
      <c r="I55" s="10">
        <f t="shared" si="1"/>
        <v>0</v>
      </c>
      <c r="J55" s="11"/>
      <c r="K55" s="11"/>
    </row>
    <row r="56" spans="1:11" ht="105" x14ac:dyDescent="0.25">
      <c r="A56" s="13" t="s">
        <v>100</v>
      </c>
      <c r="B56" s="16" t="s">
        <v>121</v>
      </c>
      <c r="C56" s="33" t="s">
        <v>132</v>
      </c>
      <c r="D56" s="33"/>
      <c r="E56" s="33"/>
      <c r="F56" s="8">
        <v>1800</v>
      </c>
      <c r="G56" s="8" t="s">
        <v>11</v>
      </c>
      <c r="H56" s="9"/>
      <c r="I56" s="10">
        <f t="shared" si="1"/>
        <v>0</v>
      </c>
      <c r="J56" s="11"/>
      <c r="K56" s="11"/>
    </row>
    <row r="57" spans="1:11" ht="105" x14ac:dyDescent="0.25">
      <c r="A57" s="13" t="s">
        <v>101</v>
      </c>
      <c r="B57" s="16" t="s">
        <v>122</v>
      </c>
      <c r="C57" s="33" t="s">
        <v>133</v>
      </c>
      <c r="D57" s="33"/>
      <c r="E57" s="33"/>
      <c r="F57" s="8">
        <v>1800</v>
      </c>
      <c r="G57" s="8" t="s">
        <v>11</v>
      </c>
      <c r="H57" s="9"/>
      <c r="I57" s="10">
        <f t="shared" si="1"/>
        <v>0</v>
      </c>
      <c r="J57" s="11"/>
      <c r="K57" s="11"/>
    </row>
    <row r="58" spans="1:11" ht="105" x14ac:dyDescent="0.25">
      <c r="A58" s="13" t="s">
        <v>102</v>
      </c>
      <c r="B58" s="16" t="s">
        <v>123</v>
      </c>
      <c r="C58" s="33" t="s">
        <v>134</v>
      </c>
      <c r="D58" s="33"/>
      <c r="E58" s="33"/>
      <c r="F58" s="8">
        <v>1800</v>
      </c>
      <c r="G58" s="8" t="s">
        <v>11</v>
      </c>
      <c r="H58" s="9"/>
      <c r="I58" s="10">
        <f t="shared" si="1"/>
        <v>0</v>
      </c>
      <c r="J58" s="11"/>
      <c r="K58" s="11"/>
    </row>
    <row r="59" spans="1:11" ht="105" x14ac:dyDescent="0.25">
      <c r="A59" s="13" t="s">
        <v>103</v>
      </c>
      <c r="B59" s="16" t="s">
        <v>124</v>
      </c>
      <c r="C59" s="33" t="s">
        <v>135</v>
      </c>
      <c r="D59" s="33"/>
      <c r="E59" s="33"/>
      <c r="F59" s="8">
        <v>1800</v>
      </c>
      <c r="G59" s="8" t="s">
        <v>11</v>
      </c>
      <c r="H59" s="9"/>
      <c r="I59" s="10">
        <f t="shared" si="1"/>
        <v>0</v>
      </c>
      <c r="J59" s="11"/>
      <c r="K59" s="11"/>
    </row>
    <row r="60" spans="1:11" ht="105" x14ac:dyDescent="0.25">
      <c r="A60" s="40" t="s">
        <v>104</v>
      </c>
      <c r="B60" s="41" t="s">
        <v>125</v>
      </c>
      <c r="C60" s="44" t="s">
        <v>136</v>
      </c>
      <c r="D60" s="44"/>
      <c r="E60" s="44"/>
      <c r="F60" s="28">
        <v>1800</v>
      </c>
      <c r="G60" s="28" t="s">
        <v>11</v>
      </c>
      <c r="H60" s="29"/>
      <c r="I60" s="30">
        <f t="shared" si="1"/>
        <v>0</v>
      </c>
      <c r="J60" s="31"/>
      <c r="K60" s="31"/>
    </row>
    <row r="61" spans="1:11" s="23" customFormat="1" ht="18.75" x14ac:dyDescent="0.25">
      <c r="A61" s="55" t="s">
        <v>16</v>
      </c>
      <c r="B61" s="55"/>
      <c r="C61" s="55"/>
      <c r="D61" s="55"/>
      <c r="E61" s="55"/>
      <c r="F61" s="55"/>
      <c r="G61" s="55"/>
      <c r="H61" s="55"/>
      <c r="I61" s="34">
        <f>SUM(I7:I60)</f>
        <v>0</v>
      </c>
      <c r="J61" s="11"/>
      <c r="K61" s="11"/>
    </row>
    <row r="62" spans="1:11" s="23" customFormat="1" ht="12.6" customHeight="1" x14ac:dyDescent="0.25">
      <c r="A62" s="32"/>
      <c r="B62" s="32"/>
      <c r="C62" s="36"/>
      <c r="D62" s="36"/>
      <c r="E62" s="36"/>
      <c r="F62" s="32"/>
      <c r="G62" s="32"/>
      <c r="H62" s="32"/>
      <c r="I62" s="26"/>
    </row>
    <row r="63" spans="1:11" ht="18.75" x14ac:dyDescent="0.25">
      <c r="A63" s="32"/>
      <c r="B63" s="32"/>
      <c r="C63" s="36"/>
      <c r="D63" s="36"/>
      <c r="E63" s="36"/>
      <c r="F63" s="32"/>
      <c r="G63" s="32"/>
      <c r="H63" s="32"/>
      <c r="I63" s="5"/>
    </row>
    <row r="64" spans="1:11" ht="28.5" customHeight="1" x14ac:dyDescent="0.25">
      <c r="A64" s="53" t="s">
        <v>184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 s="4" customFormat="1" ht="30" x14ac:dyDescent="0.25">
      <c r="A65" s="45" t="s">
        <v>0</v>
      </c>
      <c r="B65" s="46" t="s">
        <v>1</v>
      </c>
      <c r="C65" s="46" t="s">
        <v>185</v>
      </c>
      <c r="D65" s="46" t="s">
        <v>182</v>
      </c>
      <c r="E65" s="47" t="s">
        <v>186</v>
      </c>
      <c r="F65" s="47" t="s">
        <v>126</v>
      </c>
      <c r="G65" s="47" t="s">
        <v>13</v>
      </c>
      <c r="H65" s="48" t="s">
        <v>14</v>
      </c>
      <c r="I65" s="45" t="s">
        <v>12</v>
      </c>
      <c r="J65" s="47" t="s">
        <v>15</v>
      </c>
      <c r="K65" s="47" t="s">
        <v>139</v>
      </c>
    </row>
    <row r="66" spans="1:11" ht="90" x14ac:dyDescent="0.25">
      <c r="A66" s="13" t="s">
        <v>2</v>
      </c>
      <c r="B66" s="16" t="s">
        <v>157</v>
      </c>
      <c r="C66" s="42" t="s">
        <v>19</v>
      </c>
      <c r="D66" s="42"/>
      <c r="E66" s="42"/>
      <c r="F66" s="8">
        <v>180</v>
      </c>
      <c r="G66" s="8" t="s">
        <v>10</v>
      </c>
      <c r="H66" s="9"/>
      <c r="I66" s="10">
        <f t="shared" ref="I66:I82" si="2">F66*H66</f>
        <v>0</v>
      </c>
      <c r="J66" s="11"/>
      <c r="K66" s="11"/>
    </row>
    <row r="67" spans="1:11" ht="95.25" customHeight="1" x14ac:dyDescent="0.25">
      <c r="A67" s="13" t="s">
        <v>3</v>
      </c>
      <c r="B67" s="38" t="s">
        <v>128</v>
      </c>
      <c r="C67" s="42" t="s">
        <v>178</v>
      </c>
      <c r="D67" s="42"/>
      <c r="E67" s="42"/>
      <c r="F67" s="12">
        <v>4500</v>
      </c>
      <c r="G67" s="8" t="s">
        <v>11</v>
      </c>
      <c r="H67" s="9"/>
      <c r="I67" s="10">
        <f t="shared" si="2"/>
        <v>0</v>
      </c>
      <c r="J67" s="11"/>
      <c r="K67" s="11"/>
    </row>
    <row r="68" spans="1:11" ht="45" x14ac:dyDescent="0.25">
      <c r="A68" s="13" t="s">
        <v>155</v>
      </c>
      <c r="B68" s="33" t="s">
        <v>55</v>
      </c>
      <c r="C68" s="33" t="s">
        <v>146</v>
      </c>
      <c r="D68" s="33"/>
      <c r="E68" s="33"/>
      <c r="F68" s="17">
        <v>180000</v>
      </c>
      <c r="G68" s="8" t="s">
        <v>11</v>
      </c>
      <c r="H68" s="9"/>
      <c r="I68" s="10">
        <f t="shared" si="2"/>
        <v>0</v>
      </c>
      <c r="J68" s="11"/>
      <c r="K68" s="11"/>
    </row>
    <row r="69" spans="1:11" ht="45" x14ac:dyDescent="0.25">
      <c r="A69" s="13" t="s">
        <v>4</v>
      </c>
      <c r="B69" s="16" t="s">
        <v>56</v>
      </c>
      <c r="C69" s="33" t="s">
        <v>144</v>
      </c>
      <c r="D69" s="33"/>
      <c r="E69" s="33"/>
      <c r="F69" s="8">
        <v>5400</v>
      </c>
      <c r="G69" s="8" t="s">
        <v>11</v>
      </c>
      <c r="H69" s="9"/>
      <c r="I69" s="10">
        <f t="shared" si="2"/>
        <v>0</v>
      </c>
      <c r="J69" s="11"/>
      <c r="K69" s="11"/>
    </row>
    <row r="70" spans="1:11" ht="105" x14ac:dyDescent="0.25">
      <c r="A70" s="13" t="s">
        <v>158</v>
      </c>
      <c r="B70" s="16" t="s">
        <v>57</v>
      </c>
      <c r="C70" s="33" t="s">
        <v>145</v>
      </c>
      <c r="D70" s="33"/>
      <c r="E70" s="33"/>
      <c r="F70" s="8">
        <v>180</v>
      </c>
      <c r="G70" s="8" t="s">
        <v>11</v>
      </c>
      <c r="H70" s="9"/>
      <c r="I70" s="10">
        <f t="shared" si="2"/>
        <v>0</v>
      </c>
      <c r="J70" s="11"/>
      <c r="K70" s="11"/>
    </row>
    <row r="71" spans="1:11" ht="75" x14ac:dyDescent="0.25">
      <c r="A71" s="13" t="s">
        <v>159</v>
      </c>
      <c r="B71" s="16" t="s">
        <v>70</v>
      </c>
      <c r="C71" s="33" t="s">
        <v>71</v>
      </c>
      <c r="D71" s="33"/>
      <c r="E71" s="33"/>
      <c r="F71" s="8">
        <v>1800</v>
      </c>
      <c r="G71" s="8" t="s">
        <v>11</v>
      </c>
      <c r="H71" s="9"/>
      <c r="I71" s="10">
        <f t="shared" si="2"/>
        <v>0</v>
      </c>
      <c r="J71" s="11"/>
      <c r="K71" s="11"/>
    </row>
    <row r="72" spans="1:11" ht="45" x14ac:dyDescent="0.25">
      <c r="A72" s="13" t="s">
        <v>160</v>
      </c>
      <c r="B72" s="39" t="s">
        <v>81</v>
      </c>
      <c r="C72" s="33" t="s">
        <v>173</v>
      </c>
      <c r="D72" s="33"/>
      <c r="E72" s="33"/>
      <c r="F72" s="8">
        <v>18</v>
      </c>
      <c r="G72" s="8" t="s">
        <v>175</v>
      </c>
      <c r="H72" s="9"/>
      <c r="I72" s="10">
        <f t="shared" si="2"/>
        <v>0</v>
      </c>
      <c r="J72" s="11"/>
      <c r="K72" s="11"/>
    </row>
    <row r="73" spans="1:11" ht="30" x14ac:dyDescent="0.25">
      <c r="A73" s="13" t="s">
        <v>161</v>
      </c>
      <c r="B73" s="39" t="s">
        <v>80</v>
      </c>
      <c r="C73" s="33" t="s">
        <v>151</v>
      </c>
      <c r="D73" s="33"/>
      <c r="E73" s="33"/>
      <c r="F73" s="8">
        <v>45</v>
      </c>
      <c r="G73" s="8" t="s">
        <v>11</v>
      </c>
      <c r="H73" s="9"/>
      <c r="I73" s="10">
        <f t="shared" si="2"/>
        <v>0</v>
      </c>
      <c r="J73" s="11"/>
      <c r="K73" s="11"/>
    </row>
    <row r="74" spans="1:11" ht="30" x14ac:dyDescent="0.25">
      <c r="A74" s="13" t="s">
        <v>162</v>
      </c>
      <c r="B74" s="16" t="s">
        <v>54</v>
      </c>
      <c r="C74" s="33" t="s">
        <v>127</v>
      </c>
      <c r="D74" s="33"/>
      <c r="E74" s="33"/>
      <c r="F74" s="8">
        <v>36</v>
      </c>
      <c r="G74" s="8" t="s">
        <v>11</v>
      </c>
      <c r="H74" s="9"/>
      <c r="I74" s="10">
        <f t="shared" si="2"/>
        <v>0</v>
      </c>
      <c r="J74" s="11"/>
      <c r="K74" s="11"/>
    </row>
    <row r="75" spans="1:11" ht="105" x14ac:dyDescent="0.25">
      <c r="A75" s="13" t="s">
        <v>163</v>
      </c>
      <c r="B75" s="16" t="s">
        <v>118</v>
      </c>
      <c r="C75" s="33" t="s">
        <v>130</v>
      </c>
      <c r="D75" s="33"/>
      <c r="E75" s="33"/>
      <c r="F75" s="8">
        <v>900</v>
      </c>
      <c r="G75" s="8" t="s">
        <v>11</v>
      </c>
      <c r="H75" s="9"/>
      <c r="I75" s="10">
        <f t="shared" si="2"/>
        <v>0</v>
      </c>
      <c r="J75" s="11"/>
      <c r="K75" s="11"/>
    </row>
    <row r="76" spans="1:11" ht="105" x14ac:dyDescent="0.25">
      <c r="A76" s="13" t="s">
        <v>164</v>
      </c>
      <c r="B76" s="16" t="s">
        <v>119</v>
      </c>
      <c r="C76" s="33" t="s">
        <v>129</v>
      </c>
      <c r="D76" s="33"/>
      <c r="E76" s="33"/>
      <c r="F76" s="8">
        <v>900</v>
      </c>
      <c r="G76" s="8" t="s">
        <v>11</v>
      </c>
      <c r="H76" s="9"/>
      <c r="I76" s="10">
        <f t="shared" si="2"/>
        <v>0</v>
      </c>
      <c r="J76" s="11"/>
      <c r="K76" s="11"/>
    </row>
    <row r="77" spans="1:11" ht="105" x14ac:dyDescent="0.25">
      <c r="A77" s="13" t="s">
        <v>165</v>
      </c>
      <c r="B77" s="16" t="s">
        <v>120</v>
      </c>
      <c r="C77" s="33" t="s">
        <v>131</v>
      </c>
      <c r="D77" s="33"/>
      <c r="E77" s="33"/>
      <c r="F77" s="8">
        <v>900</v>
      </c>
      <c r="G77" s="8" t="s">
        <v>11</v>
      </c>
      <c r="H77" s="9"/>
      <c r="I77" s="10">
        <f t="shared" si="2"/>
        <v>0</v>
      </c>
      <c r="J77" s="11"/>
      <c r="K77" s="11"/>
    </row>
    <row r="78" spans="1:11" ht="105" x14ac:dyDescent="0.25">
      <c r="A78" s="13" t="s">
        <v>166</v>
      </c>
      <c r="B78" s="16" t="s">
        <v>121</v>
      </c>
      <c r="C78" s="33" t="s">
        <v>132</v>
      </c>
      <c r="D78" s="33"/>
      <c r="E78" s="33"/>
      <c r="F78" s="8">
        <v>900</v>
      </c>
      <c r="G78" s="8" t="s">
        <v>11</v>
      </c>
      <c r="H78" s="9"/>
      <c r="I78" s="10">
        <f t="shared" si="2"/>
        <v>0</v>
      </c>
      <c r="J78" s="11"/>
      <c r="K78" s="11"/>
    </row>
    <row r="79" spans="1:11" ht="105" x14ac:dyDescent="0.25">
      <c r="A79" s="13" t="s">
        <v>167</v>
      </c>
      <c r="B79" s="16" t="s">
        <v>122</v>
      </c>
      <c r="C79" s="33" t="s">
        <v>133</v>
      </c>
      <c r="D79" s="33"/>
      <c r="E79" s="33"/>
      <c r="F79" s="8">
        <v>900</v>
      </c>
      <c r="G79" s="8" t="s">
        <v>11</v>
      </c>
      <c r="H79" s="9"/>
      <c r="I79" s="10">
        <f t="shared" si="2"/>
        <v>0</v>
      </c>
      <c r="J79" s="11"/>
      <c r="K79" s="11"/>
    </row>
    <row r="80" spans="1:11" ht="105" x14ac:dyDescent="0.25">
      <c r="A80" s="13" t="s">
        <v>168</v>
      </c>
      <c r="B80" s="16" t="s">
        <v>123</v>
      </c>
      <c r="C80" s="33" t="s">
        <v>134</v>
      </c>
      <c r="D80" s="33"/>
      <c r="E80" s="33"/>
      <c r="F80" s="8">
        <v>900</v>
      </c>
      <c r="G80" s="8" t="s">
        <v>11</v>
      </c>
      <c r="H80" s="9"/>
      <c r="I80" s="10">
        <f t="shared" si="2"/>
        <v>0</v>
      </c>
      <c r="J80" s="11"/>
      <c r="K80" s="11"/>
    </row>
    <row r="81" spans="1:12" ht="105" x14ac:dyDescent="0.25">
      <c r="A81" s="13" t="s">
        <v>169</v>
      </c>
      <c r="B81" s="16" t="s">
        <v>124</v>
      </c>
      <c r="C81" s="33" t="s">
        <v>135</v>
      </c>
      <c r="D81" s="33"/>
      <c r="E81" s="33"/>
      <c r="F81" s="8">
        <v>900</v>
      </c>
      <c r="G81" s="8" t="s">
        <v>11</v>
      </c>
      <c r="H81" s="9"/>
      <c r="I81" s="10">
        <f t="shared" si="2"/>
        <v>0</v>
      </c>
      <c r="J81" s="11"/>
      <c r="K81" s="11"/>
    </row>
    <row r="82" spans="1:12" ht="105" x14ac:dyDescent="0.25">
      <c r="A82" s="13" t="s">
        <v>5</v>
      </c>
      <c r="B82" s="16" t="s">
        <v>125</v>
      </c>
      <c r="C82" s="33" t="s">
        <v>136</v>
      </c>
      <c r="D82" s="33"/>
      <c r="E82" s="33"/>
      <c r="F82" s="8">
        <v>900</v>
      </c>
      <c r="G82" s="8" t="s">
        <v>11</v>
      </c>
      <c r="H82" s="9"/>
      <c r="I82" s="10">
        <f t="shared" si="2"/>
        <v>0</v>
      </c>
      <c r="J82" s="11"/>
      <c r="K82" s="11"/>
    </row>
    <row r="83" spans="1:12" ht="18.75" x14ac:dyDescent="0.25">
      <c r="A83" s="55" t="s">
        <v>16</v>
      </c>
      <c r="B83" s="55"/>
      <c r="C83" s="55"/>
      <c r="D83" s="55"/>
      <c r="E83" s="55"/>
      <c r="F83" s="55"/>
      <c r="G83" s="55"/>
      <c r="H83" s="55"/>
      <c r="I83" s="34">
        <f>SUM(I66:I82)</f>
        <v>0</v>
      </c>
      <c r="J83" s="11"/>
      <c r="K83" s="11"/>
    </row>
    <row r="84" spans="1:12" x14ac:dyDescent="0.25">
      <c r="A84" s="21"/>
      <c r="B84" s="20"/>
      <c r="C84" s="27"/>
      <c r="D84" s="27"/>
      <c r="E84" s="27"/>
      <c r="F84" s="21"/>
      <c r="G84" s="21"/>
      <c r="H84" s="24"/>
      <c r="I84" s="25"/>
      <c r="J84" s="23"/>
      <c r="K84" s="23"/>
      <c r="L84" s="23"/>
    </row>
    <row r="85" spans="1:12" ht="18.75" x14ac:dyDescent="0.25">
      <c r="A85" s="54"/>
      <c r="B85" s="54"/>
      <c r="C85" s="54"/>
      <c r="D85" s="54"/>
      <c r="E85" s="54"/>
      <c r="F85" s="54"/>
      <c r="G85" s="54"/>
      <c r="H85" s="54"/>
      <c r="I85" s="26"/>
      <c r="J85" s="23"/>
      <c r="K85" s="23"/>
      <c r="L85" s="23"/>
    </row>
    <row r="86" spans="1:12" x14ac:dyDescent="0.25">
      <c r="A86" s="19"/>
      <c r="B86" s="20"/>
      <c r="C86" s="37"/>
      <c r="D86" s="37"/>
      <c r="E86" s="37"/>
      <c r="F86" s="21"/>
      <c r="G86" s="21"/>
      <c r="H86" s="22"/>
      <c r="I86" s="19"/>
      <c r="J86" s="23"/>
      <c r="K86" s="23"/>
      <c r="L86" s="23"/>
    </row>
    <row r="87" spans="1:12" x14ac:dyDescent="0.25">
      <c r="A87" s="19"/>
      <c r="B87" s="20"/>
      <c r="C87" s="37"/>
      <c r="D87" s="37"/>
      <c r="E87" s="37"/>
      <c r="F87" s="21"/>
      <c r="G87" s="21"/>
      <c r="H87" s="22"/>
      <c r="I87" s="19"/>
      <c r="J87" s="23"/>
      <c r="K87" s="23"/>
      <c r="L87" s="23"/>
    </row>
    <row r="88" spans="1:12" x14ac:dyDescent="0.25">
      <c r="A88" s="19"/>
      <c r="B88" s="20"/>
      <c r="C88" s="37"/>
      <c r="D88" s="37"/>
      <c r="E88" s="37"/>
      <c r="F88" s="21"/>
      <c r="G88" s="21"/>
      <c r="H88" s="22"/>
      <c r="I88" s="19"/>
      <c r="J88" s="23"/>
      <c r="K88" s="23"/>
      <c r="L88" s="23"/>
    </row>
    <row r="89" spans="1:12" x14ac:dyDescent="0.25">
      <c r="A89" s="19"/>
      <c r="B89" s="20"/>
      <c r="C89" s="37"/>
      <c r="D89" s="37"/>
      <c r="E89" s="37"/>
      <c r="F89" s="21"/>
      <c r="G89" s="21"/>
      <c r="H89" s="22"/>
      <c r="I89" s="19"/>
      <c r="J89" s="23"/>
      <c r="K89" s="23"/>
      <c r="L89" s="23"/>
    </row>
    <row r="90" spans="1:12" x14ac:dyDescent="0.25">
      <c r="A90" s="19"/>
      <c r="B90" s="20"/>
      <c r="C90" s="37"/>
      <c r="D90" s="37"/>
      <c r="E90" s="37"/>
      <c r="F90" s="21"/>
      <c r="G90" s="21"/>
      <c r="H90" s="22"/>
      <c r="I90" s="19"/>
      <c r="J90" s="23"/>
      <c r="K90" s="23"/>
      <c r="L90" s="23"/>
    </row>
    <row r="91" spans="1:12" x14ac:dyDescent="0.25">
      <c r="A91" s="19"/>
      <c r="B91" s="20"/>
      <c r="C91" s="37"/>
      <c r="D91" s="37"/>
      <c r="E91" s="37"/>
      <c r="F91" s="21"/>
      <c r="G91" s="21"/>
      <c r="H91" s="22"/>
      <c r="I91" s="19"/>
      <c r="J91" s="23"/>
      <c r="K91" s="23"/>
      <c r="L91" s="23"/>
    </row>
    <row r="92" spans="1:12" x14ac:dyDescent="0.25">
      <c r="A92" s="19"/>
      <c r="B92" s="20"/>
      <c r="C92" s="37"/>
      <c r="D92" s="37"/>
      <c r="E92" s="37"/>
      <c r="F92" s="21"/>
      <c r="G92" s="21"/>
      <c r="H92" s="22"/>
      <c r="I92" s="19"/>
      <c r="J92" s="23"/>
      <c r="K92" s="23"/>
      <c r="L92" s="23"/>
    </row>
    <row r="93" spans="1:12" x14ac:dyDescent="0.25">
      <c r="A93" s="19"/>
      <c r="B93" s="20"/>
      <c r="C93" s="37"/>
      <c r="D93" s="37"/>
      <c r="E93" s="37"/>
      <c r="F93" s="21"/>
      <c r="G93" s="21"/>
      <c r="H93" s="22"/>
      <c r="I93" s="19"/>
      <c r="J93" s="23"/>
      <c r="K93" s="23"/>
      <c r="L93" s="23"/>
    </row>
    <row r="94" spans="1:12" x14ac:dyDescent="0.25">
      <c r="A94" s="19"/>
      <c r="B94" s="20"/>
      <c r="C94" s="37"/>
      <c r="D94" s="37"/>
      <c r="E94" s="37"/>
      <c r="F94" s="21"/>
      <c r="G94" s="21"/>
      <c r="H94" s="22"/>
      <c r="I94" s="19"/>
      <c r="J94" s="23"/>
      <c r="K94" s="23"/>
      <c r="L94" s="23"/>
    </row>
    <row r="95" spans="1:12" x14ac:dyDescent="0.25">
      <c r="A95" s="19"/>
      <c r="B95" s="20"/>
      <c r="C95" s="37"/>
      <c r="D95" s="37"/>
      <c r="E95" s="37"/>
      <c r="F95" s="21"/>
      <c r="G95" s="21"/>
      <c r="H95" s="22"/>
      <c r="I95" s="19"/>
      <c r="J95" s="23"/>
      <c r="K95" s="23"/>
      <c r="L95" s="23"/>
    </row>
    <row r="96" spans="1:12" x14ac:dyDescent="0.25">
      <c r="A96" s="19"/>
      <c r="B96" s="20"/>
      <c r="C96" s="37"/>
      <c r="D96" s="37"/>
      <c r="E96" s="37"/>
      <c r="F96" s="21"/>
      <c r="G96" s="21"/>
      <c r="H96" s="22"/>
      <c r="I96" s="19"/>
      <c r="J96" s="23"/>
      <c r="K96" s="23"/>
      <c r="L96" s="23"/>
    </row>
    <row r="97" spans="1:12" x14ac:dyDescent="0.25">
      <c r="A97" s="19"/>
      <c r="B97" s="20"/>
      <c r="C97" s="37"/>
      <c r="D97" s="37"/>
      <c r="E97" s="37"/>
      <c r="F97" s="21"/>
      <c r="G97" s="21"/>
      <c r="H97" s="22"/>
      <c r="I97" s="19"/>
      <c r="J97" s="23"/>
      <c r="K97" s="23"/>
      <c r="L97" s="23"/>
    </row>
    <row r="98" spans="1:12" x14ac:dyDescent="0.25">
      <c r="A98" s="19"/>
      <c r="B98" s="20"/>
      <c r="C98" s="37"/>
      <c r="D98" s="37"/>
      <c r="E98" s="37"/>
      <c r="F98" s="21"/>
      <c r="G98" s="21"/>
      <c r="H98" s="22"/>
      <c r="I98" s="19"/>
      <c r="J98" s="23"/>
      <c r="K98" s="23"/>
      <c r="L98" s="23"/>
    </row>
    <row r="99" spans="1:12" x14ac:dyDescent="0.25">
      <c r="A99" s="19"/>
      <c r="B99" s="20"/>
      <c r="C99" s="37"/>
      <c r="D99" s="37"/>
      <c r="E99" s="37"/>
      <c r="F99" s="21"/>
      <c r="G99" s="21"/>
      <c r="H99" s="22"/>
      <c r="I99" s="19"/>
      <c r="J99" s="23"/>
      <c r="K99" s="23"/>
      <c r="L99" s="23"/>
    </row>
    <row r="100" spans="1:12" x14ac:dyDescent="0.25">
      <c r="A100" s="19"/>
      <c r="B100" s="20"/>
      <c r="C100" s="37"/>
      <c r="D100" s="37"/>
      <c r="E100" s="37"/>
      <c r="F100" s="21"/>
      <c r="G100" s="21"/>
      <c r="H100" s="22"/>
      <c r="I100" s="19"/>
      <c r="J100" s="23"/>
      <c r="K100" s="23"/>
      <c r="L100" s="23"/>
    </row>
    <row r="101" spans="1:12" x14ac:dyDescent="0.25">
      <c r="A101" s="19"/>
      <c r="B101" s="20"/>
      <c r="C101" s="37"/>
      <c r="D101" s="37"/>
      <c r="E101" s="37"/>
      <c r="F101" s="21"/>
      <c r="G101" s="21"/>
      <c r="H101" s="22"/>
      <c r="I101" s="19"/>
      <c r="J101" s="23"/>
      <c r="K101" s="23"/>
      <c r="L101" s="23"/>
    </row>
    <row r="102" spans="1:12" x14ac:dyDescent="0.25">
      <c r="A102" s="19"/>
      <c r="B102" s="20"/>
      <c r="C102" s="37"/>
      <c r="D102" s="37"/>
      <c r="E102" s="37"/>
      <c r="F102" s="21"/>
      <c r="G102" s="21"/>
      <c r="H102" s="22"/>
      <c r="I102" s="19"/>
      <c r="J102" s="23"/>
      <c r="K102" s="23"/>
      <c r="L102" s="23"/>
    </row>
    <row r="103" spans="1:12" x14ac:dyDescent="0.25">
      <c r="A103" s="19"/>
      <c r="B103" s="20"/>
      <c r="C103" s="37"/>
      <c r="D103" s="37"/>
      <c r="E103" s="37"/>
      <c r="F103" s="21"/>
      <c r="G103" s="21"/>
      <c r="H103" s="22"/>
      <c r="I103" s="19"/>
      <c r="J103" s="23"/>
      <c r="K103" s="23"/>
      <c r="L103" s="23"/>
    </row>
    <row r="104" spans="1:12" x14ac:dyDescent="0.25">
      <c r="A104" s="19"/>
      <c r="B104" s="20"/>
      <c r="C104" s="37"/>
      <c r="D104" s="37"/>
      <c r="E104" s="37"/>
      <c r="F104" s="21"/>
      <c r="G104" s="21"/>
      <c r="H104" s="22"/>
      <c r="I104" s="19"/>
      <c r="J104" s="23"/>
      <c r="K104" s="23"/>
      <c r="L104" s="23"/>
    </row>
    <row r="105" spans="1:12" x14ac:dyDescent="0.25">
      <c r="A105" s="19"/>
      <c r="B105" s="20"/>
      <c r="C105" s="37"/>
      <c r="D105" s="37"/>
      <c r="E105" s="37"/>
      <c r="F105" s="21"/>
      <c r="G105" s="21"/>
      <c r="H105" s="22"/>
      <c r="I105" s="19"/>
      <c r="J105" s="23"/>
      <c r="K105" s="23"/>
      <c r="L105" s="23"/>
    </row>
    <row r="106" spans="1:12" x14ac:dyDescent="0.25">
      <c r="A106" s="19"/>
      <c r="B106" s="20"/>
      <c r="C106" s="37"/>
      <c r="D106" s="37"/>
      <c r="E106" s="37"/>
      <c r="F106" s="21"/>
      <c r="G106" s="21"/>
      <c r="H106" s="22"/>
      <c r="I106" s="19"/>
      <c r="J106" s="23"/>
      <c r="K106" s="23"/>
      <c r="L106" s="23"/>
    </row>
    <row r="107" spans="1:12" x14ac:dyDescent="0.25">
      <c r="A107" s="19"/>
      <c r="B107" s="20"/>
      <c r="C107" s="37"/>
      <c r="D107" s="37"/>
      <c r="E107" s="37"/>
      <c r="F107" s="21"/>
      <c r="G107" s="21"/>
      <c r="H107" s="22"/>
      <c r="I107" s="19"/>
      <c r="J107" s="23"/>
      <c r="K107" s="23"/>
      <c r="L107" s="23"/>
    </row>
    <row r="108" spans="1:12" x14ac:dyDescent="0.25">
      <c r="A108" s="19"/>
      <c r="B108" s="20"/>
      <c r="C108" s="37"/>
      <c r="D108" s="37"/>
      <c r="E108" s="37"/>
      <c r="F108" s="21"/>
      <c r="G108" s="21"/>
      <c r="H108" s="22"/>
      <c r="I108" s="19"/>
      <c r="J108" s="23"/>
      <c r="K108" s="23"/>
      <c r="L108" s="23"/>
    </row>
    <row r="109" spans="1:12" x14ac:dyDescent="0.25">
      <c r="A109" s="19"/>
      <c r="B109" s="20"/>
      <c r="C109" s="37"/>
      <c r="D109" s="37"/>
      <c r="E109" s="37"/>
      <c r="F109" s="21"/>
      <c r="G109" s="21"/>
      <c r="H109" s="22"/>
      <c r="I109" s="19"/>
      <c r="J109" s="23"/>
      <c r="K109" s="23"/>
      <c r="L109" s="23"/>
    </row>
    <row r="110" spans="1:12" x14ac:dyDescent="0.25">
      <c r="A110" s="19"/>
      <c r="B110" s="20"/>
      <c r="C110" s="37"/>
      <c r="D110" s="37"/>
      <c r="E110" s="37"/>
      <c r="F110" s="21"/>
      <c r="G110" s="21"/>
      <c r="H110" s="22"/>
      <c r="I110" s="19"/>
      <c r="J110" s="23"/>
      <c r="K110" s="23"/>
      <c r="L110" s="23"/>
    </row>
    <row r="111" spans="1:12" x14ac:dyDescent="0.25">
      <c r="A111" s="19"/>
      <c r="B111" s="20"/>
      <c r="C111" s="37"/>
      <c r="D111" s="37"/>
      <c r="E111" s="37"/>
      <c r="F111" s="21"/>
      <c r="G111" s="21"/>
      <c r="H111" s="22"/>
      <c r="I111" s="19"/>
      <c r="J111" s="23"/>
      <c r="K111" s="23"/>
      <c r="L111" s="23"/>
    </row>
    <row r="112" spans="1:12" x14ac:dyDescent="0.25">
      <c r="A112" s="19"/>
      <c r="B112" s="20"/>
      <c r="C112" s="37"/>
      <c r="D112" s="37"/>
      <c r="E112" s="37"/>
      <c r="F112" s="21"/>
      <c r="G112" s="21"/>
      <c r="H112" s="22"/>
      <c r="I112" s="19"/>
      <c r="J112" s="23"/>
      <c r="K112" s="23"/>
      <c r="L112" s="23"/>
    </row>
    <row r="113" spans="1:12" x14ac:dyDescent="0.25">
      <c r="A113" s="19"/>
      <c r="B113" s="20"/>
      <c r="C113" s="37"/>
      <c r="D113" s="37"/>
      <c r="E113" s="37"/>
      <c r="F113" s="21"/>
      <c r="G113" s="21"/>
      <c r="H113" s="22"/>
      <c r="I113" s="19"/>
      <c r="J113" s="23"/>
      <c r="K113" s="23"/>
      <c r="L113" s="23"/>
    </row>
    <row r="114" spans="1:12" x14ac:dyDescent="0.25">
      <c r="A114" s="19"/>
      <c r="B114" s="20"/>
      <c r="C114" s="37"/>
      <c r="D114" s="37"/>
      <c r="E114" s="37"/>
      <c r="F114" s="21"/>
      <c r="G114" s="21"/>
      <c r="H114" s="22"/>
      <c r="I114" s="19"/>
      <c r="J114" s="23"/>
      <c r="K114" s="23"/>
      <c r="L114" s="23"/>
    </row>
  </sheetData>
  <mergeCells count="10">
    <mergeCell ref="A85:H85"/>
    <mergeCell ref="A83:H83"/>
    <mergeCell ref="A61:H61"/>
    <mergeCell ref="A4:I4"/>
    <mergeCell ref="A5:K5"/>
    <mergeCell ref="J1:K1"/>
    <mergeCell ref="A2:B2"/>
    <mergeCell ref="A3:B3"/>
    <mergeCell ref="C2:G2"/>
    <mergeCell ref="A64:K64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mnowicka</dc:creator>
  <cp:lastModifiedBy>mnowicka</cp:lastModifiedBy>
  <cp:lastPrinted>2019-02-15T12:09:02Z</cp:lastPrinted>
  <dcterms:created xsi:type="dcterms:W3CDTF">2018-04-04T12:39:29Z</dcterms:created>
  <dcterms:modified xsi:type="dcterms:W3CDTF">2019-02-15T13:04:45Z</dcterms:modified>
</cp:coreProperties>
</file>